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silvinija\Desktop\VVG sąrašai\atnaujinti sarasai\"/>
    </mc:Choice>
  </mc:AlternateContent>
  <xr:revisionPtr revIDLastSave="0" documentId="13_ncr:1_{85C05421-9809-4323-8BC9-DF7B12B21780}" xr6:coauthVersionLast="45" xr6:coauthVersionMax="45" xr10:uidLastSave="{00000000-0000-0000-0000-000000000000}"/>
  <bookViews>
    <workbookView xWindow="-96" yWindow="-96" windowWidth="19392" windowHeight="10392" xr2:uid="{00000000-000D-0000-FFFF-FFFF00000000}"/>
  </bookViews>
  <sheets>
    <sheet name="Lapas1" sheetId="1" r:id="rId1"/>
    <sheet name="Lapas2" sheetId="2" r:id="rId2"/>
    <sheet name="Lapas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 i="1" l="1"/>
  <c r="H18" i="1"/>
  <c r="G18" i="1"/>
</calcChain>
</file>

<file path=xl/sharedStrings.xml><?xml version="1.0" encoding="utf-8"?>
<sst xmlns="http://schemas.openxmlformats.org/spreadsheetml/2006/main" count="67" uniqueCount="63">
  <si>
    <t>Eil. Nr.</t>
  </si>
  <si>
    <t>IŠ VISO:</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</si>
  <si>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</si>
  <si>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</si>
  <si>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</si>
  <si>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</si>
  <si>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</si>
  <si>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Nurodo-mos pildomos eilutės numeris numeraci-jos didėjimo tvarka</t>
  </si>
  <si>
    <t>Pareiškėjo pavadinimas ir kontaktiniai duomenys</t>
  </si>
  <si>
    <t>Nurodomas projekto pavadinimas pagal projektinį pasiūlymą</t>
  </si>
  <si>
    <t>Nurodoma: 1) projekto tikslas, kurio bus siekiama įgyvendinant projektą, 2) projekto uždaviniai, kurie bus įgyvendinami siekiant projekto tikslo, 3) prie kiekvieno uždavinio - uždavinio įgyvendinimo metu numatytos vykdyti projekto veiklos; 4) prie kiekvienos projekto veiklos - veiklos fizinis (-iai) įgyvendinimo rodiklis (-iai) ir  projektu planuojama (-os) pasiekti fizinio (-ių) rodiklio (-ių) reikšmė (-ės)</t>
  </si>
  <si>
    <t>Papildomi reikalavimai projektui</t>
  </si>
  <si>
    <t xml:space="preserve">Kiti projekto finansavimo šaltiniai </t>
  </si>
  <si>
    <t>Nurodoma bendra lėšų, nurodytų stulpeliuose 8-9, suma</t>
  </si>
  <si>
    <t>(nurodomas sąrašo numeris)</t>
  </si>
  <si>
    <t>Projektui suplanuotos skirti paramos lėšos</t>
  </si>
  <si>
    <t xml:space="preserve"> Vietos plėtros projekto (toliau – projektas) preliminarus pavadinimas</t>
  </si>
  <si>
    <t xml:space="preserve"> VIETOS PLĖTROS PROJEKTŲ SĄRAŠAS</t>
  </si>
  <si>
    <t>(Vietos plėtros projektų sąrašo forma)</t>
  </si>
  <si>
    <t>Vietos plėtros strategijos (toliau - strategija) įgyvendinimo veiksmo, kuriam įgyvendinti skirtas projektas, numeris ir pavadinimas</t>
  </si>
  <si>
    <t>Nurodoma: 1) pareiškėjo pavadinimas pagal vietos plėtros projektinį pasiūlymą (toliau - projektinis pasiūlymas) ir  Juridinių asmenų registrą (pasitikrinti   Juridinių asmenų registre įregistruotą pareiškėjo pavadinimą galima interneto svetainėje http://www.registrucentras.lt/jar/p/index.php ); 2) pareiškėjo kontaktiniai duomenys (el. paštas, telefono numeris, adresas, kuriais įgyvendinančioji institucija gali susisiekti su pareiškėju)</t>
  </si>
  <si>
    <t>Nurodomi projekto įgyvendinimo metu numatyti pasiekti stebėsenos rodikliai (produkto ir, jei taikoma, rezultato) ir jų reikšmės.</t>
  </si>
  <si>
    <t xml:space="preserve">Nurodomas strategijos įgyvendinimo veiksmo, kuriam įgyvendinti skirtas projektas, numeris ir pavadinimas turi sutapti su strategijos, kuri skelbiama el. puslapyje  http://www.miestobendruomene.lt/igyvendinamos-strategijos/, dalyje „Vietos plėtros strategijos įgyvendinimo veiksmų planas“ nurodytu atitinkamo strategijos veiksmo numeriu ir pavadinimu. </t>
  </si>
  <si>
    <t>Nurodoma bendra projektui suplanuota Europos Sąjungos struktūrinių fondų ir Lietuvos Respublikos valstybės biudžeto lėšų suma</t>
  </si>
  <si>
    <t>Nurodoma bendra pareiškėjo, partnerio nuosavo įnašo (privačiomis, savivaldybės biudžeto ir (ar) kitomis viešosiomis lėšomis)suma</t>
  </si>
  <si>
    <t>Nurodoma data (metai, mėnuo, diena), iki kada pareiškėjas turi pateikti įgyvendinančiajai institucijai paraišką dėl projekto finansavimo (formatu 0000-00-00)</t>
  </si>
  <si>
    <t>(miesto vietos veiklos grupės (toliau - VVG) pavadinimas)</t>
  </si>
  <si>
    <t xml:space="preserve">Jei reikalinga, nurodomi papildomi reikalavimai projektui,  kuriuos VVG taikė projekto atrankos metu  (pvz., nurodomi reikalavimai, kuriuos VVG taikė visiems projektiniams pasiūlymams, teiktiems pagal atitinkamą  VVG kvietimą teikti   projektinius pasiūlymus atrankai. Įgyvendinančioji institucija, vertindama, ar jai pateikta paraiška dėl projekto finansavimo atitinka vietos plėtros projektų sąrašą, remiasi vietos plėtros projektų sąrašo stulpeliuose 2-6, 8 ir 11 pateikta informacija apie projektą. </t>
  </si>
  <si>
    <t>Vietos plėtros strategijų atrankos ir įgyvendinimo taisyklių 5 priedas</t>
  </si>
  <si>
    <t xml:space="preserve"> Vilniaus miesto tikslinės teritorijos vietos veiklos grupė</t>
  </si>
  <si>
    <t>1.</t>
  </si>
  <si>
    <t>2.</t>
  </si>
  <si>
    <t>3.</t>
  </si>
  <si>
    <t>4.</t>
  </si>
  <si>
    <t>5.</t>
  </si>
  <si>
    <t>VšĮ „Tobulėkime kartu“; +370 699 96621
ilonaregina.stankeviciene@gmail.com
Ilona Stankevičienė</t>
  </si>
  <si>
    <r>
      <t xml:space="preserve">PATVIRTINTA 
</t>
    </r>
    <r>
      <rPr>
        <u/>
        <sz val="10"/>
        <rFont val="Times New Roman"/>
        <family val="1"/>
        <charset val="186"/>
      </rPr>
      <t xml:space="preserve">     Vilniaus miesto                                   </t>
    </r>
    <r>
      <rPr>
        <sz val="10"/>
        <rFont val="Times New Roman"/>
        <family val="1"/>
        <charset val="186"/>
      </rPr>
      <t xml:space="preserve"> vietos veiklos grupės Valdybos
 </t>
    </r>
    <r>
      <rPr>
        <u/>
        <sz val="10"/>
        <rFont val="Times New Roman"/>
        <family val="1"/>
        <charset val="186"/>
      </rPr>
      <t xml:space="preserve">   2020      </t>
    </r>
    <r>
      <rPr>
        <sz val="10"/>
        <rFont val="Times New Roman"/>
        <family val="1"/>
        <charset val="186"/>
      </rPr>
      <t xml:space="preserve"> m. liepos 28</t>
    </r>
    <r>
      <rPr>
        <u/>
        <sz val="10"/>
        <rFont val="Times New Roman"/>
        <family val="1"/>
        <charset val="186"/>
      </rPr>
      <t xml:space="preserve">              </t>
    </r>
    <r>
      <rPr>
        <sz val="10"/>
        <rFont val="Times New Roman"/>
        <family val="1"/>
        <charset val="186"/>
      </rPr>
      <t xml:space="preserve">  d. sprendimu Nr. </t>
    </r>
    <r>
      <rPr>
        <u/>
        <sz val="10"/>
        <rFont val="Times New Roman"/>
        <family val="1"/>
        <charset val="186"/>
      </rPr>
      <t xml:space="preserve">                    </t>
    </r>
    <r>
      <rPr>
        <sz val="10"/>
        <rFont val="Times New Roman"/>
        <family val="1"/>
        <charset val="186"/>
      </rPr>
      <t xml:space="preserve">                                            </t>
    </r>
  </si>
  <si>
    <r>
      <t>NR. 6 (įsigalioja tik po Vilniaus VVG Strategijos pakeitimo)</t>
    </r>
    <r>
      <rPr>
        <b/>
        <u/>
        <sz val="11"/>
        <rFont val="Times New Roman"/>
        <family val="1"/>
        <charset val="186"/>
      </rPr>
      <t xml:space="preserve">                                    </t>
    </r>
  </si>
  <si>
    <t>Všį „Neformalaus ugdymo namai“; 302729867;Mantas Leleika;+37067386642;Mantas.leleika@zmogui.lt;</t>
  </si>
  <si>
    <t>Socialinio verslo kompetencijų ugdymas per NVO Avilys platformą</t>
  </si>
  <si>
    <t>1.Informuoti socialinio verslo galimybes, renginius ir sėkmės istorijas: 1.1.	Tikslinės teritorijos ekonomiškai neaktyvių asmenų informavimas apie socialinio verslo galimybes per organizacijos turimus kanalusInformuoti socialinio verslo galimybes, renginius ir sėkmės istorijas.2.	Išmokyti dalyvius mąstyti kūrybiškai ir į esamas socialines problemas žiūrėti inovatyviai: 2.1.Tikslinės teritorijos darbingų neaktyvių asmenų kompetencijų kurti socialinį verslą ugdymas NVO Avilyje. 3.Suteikti dalyviams galimybes socialinio verslo idėjų vystymui juos akseleruojant, mentoriaujant, inkubuojant:  3.1.	10 dalyvių mentorystė jų socialinio verslo modelio vystymo etape NVO Avilio bendradarbystės erdvėje.</t>
  </si>
  <si>
    <t>1.	Projekto dalyviai -25
2.	NVO įgyvendintų projektai  -1</t>
  </si>
  <si>
    <t>2020-08-31
10 mėn.</t>
  </si>
  <si>
    <t>UAB „Integralios medicinos centras“; Diana Račaitytė
info@integralimedicina.lt
+37067843981</t>
  </si>
  <si>
    <t xml:space="preserve"> „Sveikas senėjimas – visuomenės siekis“</t>
  </si>
  <si>
    <t>Projekto tikslas: organizuoti psichinės sveikatos stiprinimo veiklas socialinę atskirtį patiriantiems senjorams, pasitelkiant savanorius; Projekto uždaviniai: 1.Organizuoti psichosocialinių paslaugų teikimą senjorams; 2.Organizuoti savanorystės veiklas;</t>
  </si>
  <si>
    <t>56 asmenys ir 1NVO</t>
  </si>
  <si>
    <t>2020-08-31
12 mėn.</t>
  </si>
  <si>
    <t>SVEIKATOS METAI,  VIEŠOJI ĮSTAIGA; Ingrida Ivanauskienė
ingrida@senjoruavilys.lt
8 615 13550</t>
  </si>
  <si>
    <t>Senjorų darželis</t>
  </si>
  <si>
    <t>Projekto tikslas: skatinti darbingo amžiaus žmonių integraciją į darbo rinką, organizuojant jų šeimos nariams ir artimiesiems dienos priežiūros ir užimtumo paslaugas įtraukiant savanorius. Projekto uždaviniai:1. Organizuoti dienos užimtumo paslaugas tikslinės grupės dalyviams; 2. Skatinti savanorystę ir įsitraukimą į visuomenines veiklas;</t>
  </si>
  <si>
    <t>14 asmenys ir 1NVO</t>
  </si>
  <si>
    <t>Vietos bendruomenės traukos ir socialinės integracijos erdvė, kurioje darbingi, bet nedirbantys asmenys, gerina darbo įgūdžius ir sustiprina įsidarbinimo galimybes;</t>
  </si>
  <si>
    <t>Projekto tikslas: Nenaudojamose patalpose įrengtas paramos perskirstymo punktas sukurs mokymosi realiomis sąlygomis aplinką, kurioje darbingo amžiaus, bet nedirbantys, asmenys savanorystės pagrindu įsitrauks į bendruomenės veiklas, išmoks darbo rinkos reikalavimus atitinkančių įgūdžių, kurie palengvins įsidarbinimą, taip pat – prisidės prie tvaraus vystymo.Projekto uždaviniai:1. Surasti nenaudojamas patalpas „Pietinėje“ teritorijoje ir jas pritaikyti paramos perskirstymo punkto veikloms: materialios paramos priėmimui, sandėliavimui, paruošimui ir išdavimui;2. Sukurti ir įdiegti projekto valdymo skaitmeninę sistemą, susijusias duomenų bazes ir jų sąsajas, sklaidos ir rinkodaros priemones bei veiksmų planą; 3. Apmokyti savanorius visų paramos perskirstymo punkte vykdomų darbų, naudojant išmaniuosius įrenginius, naujas technologijas bei šiuolaikinės vadybos principus, taip pat – organizacinės kultūros principų.</t>
  </si>
  <si>
    <t>5asmenys ir 1NVO</t>
  </si>
  <si>
    <t xml:space="preserve">VšĮ Vilniaus psichoterapijos namai;+370 612 62421
laima.matutiene22@gmail.com
Laima Matutienė </t>
  </si>
  <si>
    <t>Psichologinė pagalba krizinėse situacijose, socialinę atskirtį patiriantiems asmenims;</t>
  </si>
  <si>
    <t>Tikslas – suteikti psichologinę, psichoedukacinę pagalbą socialinę atskirtį patiriantiems asmenims, siekiant pagerinti jų psichologinę, socialinę adaptaciją, stiprinti psichologinį atsparumą, susidūrus su krizinėmis situacijomis, mažinti socialinę atskirti, stiprinant gebėjimą  įsidarbinti. Projekto uždaviniai:Įgalinti integruotis į visuomenę socialinę atskirtį patiriančius asmenis, teikiant tikslinėms grupėms individualizuotas,psichologinės pagalbos, krizių įveikimo paslaugas. 2.Gerinti socialinius įgūdžius2.Mažinti socialinę atskirtį.Didinti užimtumą.Gerinti socialinius įgūdžius.3.Gerinti pabėgėlių, imigrantų adaptaciją mūsų šalyje. Padėti įsitraukti į socialinį gyvenimą.4.    Didinti psichologinės pagalbos prieinamumą, nedirbantiems, socialiai remtiniems  asmenims5. Užtikrinti teikiamos paslaugos kokybę.6. Nustatyti kokia pagalba būtų tikslingiausia konkrečiam asmeniui</t>
  </si>
  <si>
    <t>120 asmenų ir 1 NVO;</t>
  </si>
  <si>
    <t xml:space="preserve">1.3.1.  Darbo paieškos, verslo idėjos vystymo pagalbos teikimas darbingiems neaktyviems asmenims, pasitelkiant savipagalbos/ problemų sprendimo grupes ir socialinių inovacijų kūrimo ir pagalbos paslaugas. </t>
  </si>
  <si>
    <t>1.1.3.	Individualizuotų krizių įveikimo paslaugų teikimas tikslinėms grupėms (Socialinę atskirtį patiriantys darbingi gyventojai; Darbingų gyventojų šeimos nariai, kurie dėl amžiaus, neįgalumo ar kitų priežasčių negali savarankiškai rūpintis asmeniniu gyvenimu ir savarankiškai dalyvauti visuomenės gyvenime, imigrantai (pabėgėliai))</t>
  </si>
  <si>
    <t>1.1.5.	Dienos užimtumo, neformalaus ugdymo paslaugų teikimas socialinę atskirtį patiriantiems asmenims, imigrantams (pabėgėliams) (įskaitant savanorišką veiklą)</t>
  </si>
  <si>
    <t>1.2.1.Darbinų įgūdžių tobulinimas pameistrystės ir savanorystės būdais darbingiems ekonomkškai neaktyviems gyventojams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</si>
</sst>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sz val="10"/>
      <color theme="1"/>
      <name val="Times New Roman"/>
      <family val="1"/>
      <charset val="186"/>
    </font>
    <font>
      <sz val="10"/>
      <color rgb="FFFF0000"/>
      <name val="Times New Roman"/>
      <family val="1"/>
      <charset val="186"/>
    </font>
    <font>
      <i/>
      <sz val="10"/>
      <color rgb="FF7030A0"/>
      <name val="Times New Roman"/>
      <family val="1"/>
      <charset val="186"/>
    </font>
    <font>
      <b/>
      <sz val="10"/>
      <color theme="1"/>
      <name val="Times New Roman"/>
      <family val="1"/>
      <charset val="186"/>
    </font>
    <font>
      <sz val="10"/>
      <name val="Times New Roman"/>
      <family val="1"/>
    </font>
    <font>
      <u/>
      <sz val="10"/>
      <name val="Times New Roman"/>
      <family val="1"/>
      <charset val="186"/>
    </font>
    <font>
      <u/>
      <sz val="10"/>
      <color theme="1"/>
      <name val="Times New Roman"/>
      <family val="1"/>
      <charset val="186"/>
    </font>
    <font>
      <b/>
      <sz val="11"/>
      <color theme="1"/>
      <name val="Times New Roman"/>
      <family val="1"/>
      <charset val="186"/>
    </font>
    <font>
      <i/>
      <sz val="11"/>
      <color theme="1"/>
      <name val="Times New Roman"/>
      <family val="1"/>
      <charset val="186"/>
    </font>
    <font>
      <b/>
      <i/>
      <sz val="11"/>
      <color theme="1"/>
      <name val="Times New Roman"/>
      <family val="1"/>
      <charset val="186"/>
    </font>
    <font>
      <b/>
      <sz val="11"/>
      <name val="Times New Roman"/>
      <family val="1"/>
      <charset val="186"/>
    </font>
    <font>
      <b/>
      <u/>
      <sz val="11"/>
      <name val="Times New Roman"/>
      <family val="1"/>
      <charset val="186"/>
    </font>
    <font>
      <i/>
      <sz val="11"/>
      <name val="Times New Roman"/>
      <family val="1"/>
      <charset val="186"/>
    </font>
  </fonts>
  <fills count="5">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cellStyleXfs>
  <cellXfs count="48">
    <xf numFmtId="0" fontId="0" fillId="0" borderId="0" xfId="0"/>
    <xf numFmtId="0" fontId="5" fillId="0" borderId="0" xfId="0" applyFont="1"/>
    <xf numFmtId="0" fontId="2" fillId="0" borderId="0" xfId="0" applyFont="1"/>
    <xf numFmtId="0" fontId="6" fillId="2" borderId="1" xfId="1" applyFont="1" applyFill="1" applyBorder="1" applyAlignment="1">
      <alignment horizontal="center" vertical="center" wrapText="1"/>
    </xf>
    <xf numFmtId="0" fontId="7" fillId="0" borderId="1" xfId="1" applyFont="1" applyBorder="1" applyAlignment="1">
      <alignment horizontal="left" vertical="top" wrapText="1"/>
    </xf>
    <xf numFmtId="0" fontId="2" fillId="0" borderId="0" xfId="1" applyFont="1" applyAlignment="1">
      <alignment horizontal="left" wrapText="1"/>
    </xf>
    <xf numFmtId="0" fontId="3" fillId="0" borderId="0" xfId="0" applyFont="1"/>
    <xf numFmtId="2" fontId="2" fillId="0" borderId="0" xfId="1" applyNumberFormat="1" applyFont="1" applyFill="1" applyBorder="1" applyAlignment="1">
      <alignment horizontal="center" vertical="center"/>
    </xf>
    <xf numFmtId="4" fontId="5" fillId="0" borderId="1"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4" fontId="2"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0" borderId="0" xfId="0" applyFont="1"/>
    <xf numFmtId="0" fontId="2" fillId="0" borderId="0" xfId="1" applyFont="1" applyFill="1" applyAlignment="1">
      <alignment vertical="top"/>
    </xf>
    <xf numFmtId="0" fontId="2" fillId="0" borderId="0" xfId="1" applyFont="1" applyFill="1" applyAlignment="1">
      <alignment vertical="top" wrapText="1"/>
    </xf>
    <xf numFmtId="0" fontId="4" fillId="3" borderId="5" xfId="1" applyFont="1" applyFill="1" applyBorder="1" applyAlignment="1">
      <alignment horizontal="center" vertical="center" wrapText="1"/>
    </xf>
    <xf numFmtId="4" fontId="5" fillId="4" borderId="1" xfId="0" applyNumberFormat="1" applyFont="1" applyFill="1" applyBorder="1" applyAlignment="1">
      <alignment horizontal="center" vertical="center"/>
    </xf>
    <xf numFmtId="4" fontId="2" fillId="4" borderId="1" xfId="1" applyNumberFormat="1" applyFont="1" applyFill="1" applyBorder="1" applyAlignment="1">
      <alignment horizontal="center" vertical="top" wrapText="1"/>
    </xf>
    <xf numFmtId="4" fontId="2" fillId="4" borderId="1" xfId="1" applyNumberFormat="1" applyFont="1" applyFill="1" applyBorder="1" applyAlignment="1">
      <alignment horizontal="center" vertical="center"/>
    </xf>
    <xf numFmtId="0" fontId="4" fillId="3" borderId="1" xfId="1" applyFont="1" applyFill="1" applyBorder="1" applyAlignment="1">
      <alignment horizontal="center" vertical="top" wrapText="1"/>
    </xf>
    <xf numFmtId="0" fontId="3" fillId="0" borderId="7" xfId="1" applyFont="1" applyBorder="1" applyAlignment="1">
      <alignment horizontal="left" vertical="top" wrapText="1"/>
    </xf>
    <xf numFmtId="0" fontId="8" fillId="0" borderId="0" xfId="0" applyFont="1" applyAlignment="1">
      <alignment horizontal="center"/>
    </xf>
    <xf numFmtId="0" fontId="4" fillId="0" borderId="0" xfId="1" applyFont="1" applyAlignment="1">
      <alignment wrapText="1"/>
    </xf>
    <xf numFmtId="0" fontId="3" fillId="0" borderId="1" xfId="0" applyFont="1" applyBorder="1" applyAlignment="1">
      <alignment horizontal="left" vertical="center" wrapText="1"/>
    </xf>
    <xf numFmtId="0" fontId="3" fillId="0" borderId="1" xfId="0" applyFont="1" applyBorder="1" applyAlignment="1">
      <alignment horizontal="left" vertical="top" wrapText="1"/>
    </xf>
    <xf numFmtId="4" fontId="5" fillId="0" borderId="1" xfId="0" applyNumberFormat="1" applyFont="1" applyFill="1" applyBorder="1" applyAlignment="1">
      <alignment vertical="center" wrapText="1"/>
    </xf>
    <xf numFmtId="4" fontId="2" fillId="0" borderId="1" xfId="1" applyNumberFormat="1" applyFont="1" applyFill="1" applyBorder="1" applyAlignment="1">
      <alignment vertical="center" wrapText="1"/>
    </xf>
    <xf numFmtId="14" fontId="2" fillId="0" borderId="1" xfId="1"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1" fillId="0" borderId="10" xfId="0" applyFont="1" applyBorder="1" applyAlignment="1">
      <alignment horizontal="center"/>
    </xf>
    <xf numFmtId="0" fontId="2" fillId="3" borderId="4" xfId="1" applyFont="1" applyFill="1" applyBorder="1" applyAlignment="1">
      <alignment horizontal="center" vertical="center"/>
    </xf>
    <xf numFmtId="0" fontId="2" fillId="3" borderId="2" xfId="1" applyFont="1" applyFill="1" applyBorder="1" applyAlignment="1">
      <alignment horizontal="center" vertical="center"/>
    </xf>
    <xf numFmtId="0" fontId="4" fillId="3" borderId="1"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3" borderId="4" xfId="1" applyFont="1" applyFill="1" applyBorder="1" applyAlignment="1">
      <alignment horizontal="right" vertical="center"/>
    </xf>
    <xf numFmtId="0" fontId="4" fillId="3" borderId="3" xfId="1" applyFont="1" applyFill="1" applyBorder="1" applyAlignment="1">
      <alignment horizontal="right" vertical="center"/>
    </xf>
    <xf numFmtId="0" fontId="4" fillId="3" borderId="2" xfId="1" applyFont="1" applyFill="1" applyBorder="1" applyAlignment="1">
      <alignment horizontal="right" vertical="center"/>
    </xf>
    <xf numFmtId="0" fontId="4" fillId="3" borderId="8" xfId="1" applyFont="1" applyFill="1" applyBorder="1" applyAlignment="1">
      <alignment horizontal="center" vertical="center" wrapText="1"/>
    </xf>
    <xf numFmtId="0" fontId="4" fillId="3" borderId="9" xfId="1" applyFont="1" applyFill="1" applyBorder="1" applyAlignment="1">
      <alignment horizontal="center" vertical="center" wrapText="1"/>
    </xf>
    <xf numFmtId="0" fontId="12" fillId="0" borderId="0" xfId="0" applyFont="1" applyAlignment="1">
      <alignment horizontal="center" wrapText="1"/>
    </xf>
    <xf numFmtId="0" fontId="17" fillId="0" borderId="9" xfId="1" applyFont="1" applyBorder="1" applyAlignment="1">
      <alignment horizontal="center" wrapText="1"/>
    </xf>
    <xf numFmtId="0" fontId="12" fillId="0" borderId="0" xfId="0" applyFont="1" applyAlignment="1">
      <alignment horizontal="center"/>
    </xf>
    <xf numFmtId="0" fontId="8" fillId="0" borderId="10" xfId="0" applyFont="1" applyBorder="1" applyAlignment="1">
      <alignment horizontal="center"/>
    </xf>
    <xf numFmtId="0" fontId="13" fillId="0" borderId="9" xfId="0" applyFont="1" applyBorder="1" applyAlignment="1">
      <alignment horizontal="center" vertical="top"/>
    </xf>
    <xf numFmtId="0" fontId="14" fillId="0" borderId="9" xfId="0" applyFont="1" applyBorder="1" applyAlignment="1">
      <alignment horizontal="center" vertical="top"/>
    </xf>
    <xf numFmtId="0" fontId="15" fillId="0" borderId="10" xfId="1" applyFont="1" applyBorder="1" applyAlignment="1">
      <alignment horizontal="center" wrapText="1"/>
    </xf>
    <xf numFmtId="0" fontId="2" fillId="0" borderId="1" xfId="1" applyFont="1" applyBorder="1" applyAlignment="1">
      <alignment horizontal="center" vertical="center" wrapText="1"/>
    </xf>
  </cellXfs>
  <cellStyles count="2">
    <cellStyle name="Įprastas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0"/>
  <sheetViews>
    <sheetView tabSelected="1" topLeftCell="D14" workbookViewId="0">
      <selection activeCell="E19" sqref="E19"/>
    </sheetView>
  </sheetViews>
  <sheetFormatPr defaultColWidth="9.15625" defaultRowHeight="12.6" x14ac:dyDescent="0.45"/>
  <cols>
    <col min="1" max="1" width="8.68359375" style="1" customWidth="1"/>
    <col min="2" max="2" width="29.15625" style="1" customWidth="1"/>
    <col min="3" max="3" width="20.68359375" style="1" customWidth="1"/>
    <col min="4" max="4" width="47.26171875" style="1" customWidth="1"/>
    <col min="5" max="5" width="28.41796875" style="1" customWidth="1"/>
    <col min="6" max="6" width="25" style="1" customWidth="1"/>
    <col min="7" max="7" width="14" style="1" customWidth="1"/>
    <col min="8" max="8" width="15.41796875" style="1" customWidth="1"/>
    <col min="9" max="9" width="15" style="1" customWidth="1"/>
    <col min="10" max="10" width="15.15625" style="1" customWidth="1"/>
    <col min="11" max="11" width="40" style="1" customWidth="1"/>
    <col min="12" max="16384" width="9.15625" style="1"/>
  </cols>
  <sheetData>
    <row r="1" spans="1:11" ht="33.75" customHeight="1" x14ac:dyDescent="0.45">
      <c r="J1" s="13"/>
      <c r="K1" s="14" t="s">
        <v>28</v>
      </c>
    </row>
    <row r="2" spans="1:11" ht="20.25" customHeight="1" x14ac:dyDescent="0.45">
      <c r="A2" s="42" t="s">
        <v>18</v>
      </c>
      <c r="B2" s="42"/>
      <c r="C2" s="42"/>
      <c r="D2" s="42"/>
      <c r="E2" s="42"/>
      <c r="F2" s="42"/>
      <c r="G2" s="42"/>
      <c r="H2" s="42"/>
      <c r="I2" s="42"/>
      <c r="J2" s="42"/>
      <c r="K2" s="42"/>
    </row>
    <row r="3" spans="1:11" ht="17.25" customHeight="1" x14ac:dyDescent="0.45">
      <c r="A3" s="21"/>
      <c r="B3" s="21"/>
      <c r="C3" s="43" t="s">
        <v>29</v>
      </c>
      <c r="D3" s="43"/>
      <c r="E3" s="43"/>
      <c r="F3" s="43"/>
      <c r="G3" s="43"/>
      <c r="H3" s="43"/>
      <c r="I3" s="43"/>
      <c r="J3" s="43"/>
      <c r="K3" s="21"/>
    </row>
    <row r="4" spans="1:11" ht="23.25" customHeight="1" x14ac:dyDescent="0.45">
      <c r="A4" s="21"/>
      <c r="B4" s="21"/>
      <c r="C4" s="44" t="s">
        <v>26</v>
      </c>
      <c r="D4" s="45"/>
      <c r="E4" s="45"/>
      <c r="F4" s="45"/>
      <c r="G4" s="45"/>
      <c r="H4" s="45"/>
      <c r="I4" s="45"/>
      <c r="J4" s="45"/>
      <c r="K4" s="21"/>
    </row>
    <row r="5" spans="1:11" ht="50.25" customHeight="1" x14ac:dyDescent="0.45">
      <c r="J5" s="5"/>
      <c r="K5" s="5" t="s">
        <v>36</v>
      </c>
    </row>
    <row r="6" spans="1:11" s="2" customFormat="1" ht="25.5" customHeight="1" x14ac:dyDescent="0.45">
      <c r="A6" s="40" t="s">
        <v>17</v>
      </c>
      <c r="B6" s="40"/>
      <c r="C6" s="40"/>
      <c r="D6" s="40"/>
      <c r="E6" s="40"/>
      <c r="F6" s="40"/>
      <c r="G6" s="40"/>
      <c r="H6" s="40"/>
      <c r="I6" s="40"/>
      <c r="J6" s="40"/>
      <c r="K6" s="40"/>
    </row>
    <row r="7" spans="1:11" s="6" customFormat="1" ht="27" customHeight="1" x14ac:dyDescent="0.45">
      <c r="A7" s="22"/>
      <c r="B7" s="22"/>
      <c r="C7" s="22"/>
      <c r="D7" s="22"/>
      <c r="E7" s="46" t="s">
        <v>37</v>
      </c>
      <c r="F7" s="46"/>
      <c r="G7" s="22"/>
      <c r="H7" s="22"/>
      <c r="I7" s="22"/>
      <c r="J7" s="22"/>
      <c r="K7" s="22"/>
    </row>
    <row r="8" spans="1:11" s="2" customFormat="1" ht="14.25" customHeight="1" x14ac:dyDescent="0.5">
      <c r="A8" s="22"/>
      <c r="B8" s="22"/>
      <c r="C8" s="22"/>
      <c r="D8" s="22"/>
      <c r="E8" s="41" t="s">
        <v>14</v>
      </c>
      <c r="F8" s="41"/>
      <c r="G8" s="22"/>
      <c r="H8" s="22"/>
      <c r="I8" s="22"/>
      <c r="J8" s="22"/>
      <c r="K8" s="22"/>
    </row>
    <row r="9" spans="1:11" s="2" customFormat="1" ht="27" customHeight="1" x14ac:dyDescent="0.45">
      <c r="A9" s="32" t="s">
        <v>0</v>
      </c>
      <c r="B9" s="32" t="s">
        <v>8</v>
      </c>
      <c r="C9" s="32" t="s">
        <v>16</v>
      </c>
      <c r="D9" s="33" t="s">
        <v>5</v>
      </c>
      <c r="E9" s="33" t="s">
        <v>6</v>
      </c>
      <c r="F9" s="33" t="s">
        <v>19</v>
      </c>
      <c r="G9" s="38" t="s">
        <v>2</v>
      </c>
      <c r="H9" s="39"/>
      <c r="I9" s="39"/>
      <c r="J9" s="32" t="s">
        <v>3</v>
      </c>
      <c r="K9" s="33" t="s">
        <v>11</v>
      </c>
    </row>
    <row r="10" spans="1:11" s="2" customFormat="1" ht="119.25" customHeight="1" x14ac:dyDescent="0.45">
      <c r="A10" s="33"/>
      <c r="B10" s="33"/>
      <c r="C10" s="33"/>
      <c r="D10" s="34"/>
      <c r="E10" s="34"/>
      <c r="F10" s="34"/>
      <c r="G10" s="15" t="s">
        <v>4</v>
      </c>
      <c r="H10" s="15" t="s">
        <v>15</v>
      </c>
      <c r="I10" s="15" t="s">
        <v>12</v>
      </c>
      <c r="J10" s="33"/>
      <c r="K10" s="34"/>
    </row>
    <row r="11" spans="1:11" s="2" customFormat="1" ht="16.5" customHeight="1" x14ac:dyDescent="0.45">
      <c r="A11" s="19">
        <v>1</v>
      </c>
      <c r="B11" s="19">
        <v>2</v>
      </c>
      <c r="C11" s="19">
        <v>3</v>
      </c>
      <c r="D11" s="19">
        <v>4</v>
      </c>
      <c r="E11" s="19">
        <v>5</v>
      </c>
      <c r="F11" s="19">
        <v>6</v>
      </c>
      <c r="G11" s="19">
        <v>7</v>
      </c>
      <c r="H11" s="19">
        <v>8</v>
      </c>
      <c r="I11" s="19">
        <v>9</v>
      </c>
      <c r="J11" s="19">
        <v>10</v>
      </c>
      <c r="K11" s="19">
        <v>11</v>
      </c>
    </row>
    <row r="12" spans="1:11" s="12" customFormat="1" ht="194.25" customHeight="1" x14ac:dyDescent="0.45">
      <c r="A12" s="20" t="s">
        <v>7</v>
      </c>
      <c r="B12" s="23" t="s">
        <v>20</v>
      </c>
      <c r="C12" s="24" t="s">
        <v>9</v>
      </c>
      <c r="D12" s="20" t="s">
        <v>10</v>
      </c>
      <c r="E12" s="20" t="s">
        <v>21</v>
      </c>
      <c r="F12" s="20" t="s">
        <v>22</v>
      </c>
      <c r="G12" s="20" t="s">
        <v>13</v>
      </c>
      <c r="H12" s="20" t="s">
        <v>23</v>
      </c>
      <c r="I12" s="20" t="s">
        <v>24</v>
      </c>
      <c r="J12" s="20" t="s">
        <v>25</v>
      </c>
      <c r="K12" s="20" t="s">
        <v>27</v>
      </c>
    </row>
    <row r="13" spans="1:11" ht="152.69999999999999" customHeight="1" x14ac:dyDescent="0.45">
      <c r="A13" s="8" t="s">
        <v>30</v>
      </c>
      <c r="B13" s="25" t="s">
        <v>38</v>
      </c>
      <c r="C13" s="26" t="s">
        <v>39</v>
      </c>
      <c r="D13" s="26" t="s">
        <v>40</v>
      </c>
      <c r="E13" s="26" t="s">
        <v>41</v>
      </c>
      <c r="F13" s="26" t="s">
        <v>59</v>
      </c>
      <c r="G13" s="9">
        <v>32079.52</v>
      </c>
      <c r="H13" s="9">
        <v>29610.68</v>
      </c>
      <c r="I13" s="9">
        <v>2468.84</v>
      </c>
      <c r="J13" s="27" t="s">
        <v>42</v>
      </c>
      <c r="K13" s="11"/>
    </row>
    <row r="14" spans="1:11" ht="146.1" customHeight="1" x14ac:dyDescent="0.45">
      <c r="A14" s="8" t="s">
        <v>31</v>
      </c>
      <c r="B14" s="9" t="s">
        <v>43</v>
      </c>
      <c r="C14" s="10" t="s">
        <v>44</v>
      </c>
      <c r="D14" s="10" t="s">
        <v>45</v>
      </c>
      <c r="E14" s="10" t="s">
        <v>46</v>
      </c>
      <c r="F14" s="10" t="s">
        <v>60</v>
      </c>
      <c r="G14" s="9">
        <v>49794.6</v>
      </c>
      <c r="H14" s="9">
        <v>42700.2</v>
      </c>
      <c r="I14" s="28">
        <v>7094.4</v>
      </c>
      <c r="J14" s="27" t="s">
        <v>47</v>
      </c>
      <c r="K14" s="11"/>
    </row>
    <row r="15" spans="1:11" ht="118.2" customHeight="1" x14ac:dyDescent="0.45">
      <c r="A15" s="8" t="s">
        <v>32</v>
      </c>
      <c r="B15" s="9" t="s">
        <v>48</v>
      </c>
      <c r="C15" s="10" t="s">
        <v>49</v>
      </c>
      <c r="D15" s="10" t="s">
        <v>50</v>
      </c>
      <c r="E15" s="10" t="s">
        <v>51</v>
      </c>
      <c r="F15" s="10" t="s">
        <v>61</v>
      </c>
      <c r="G15" s="9">
        <v>39565.519999999997</v>
      </c>
      <c r="H15" s="9">
        <v>33890</v>
      </c>
      <c r="I15" s="9">
        <v>5675.52</v>
      </c>
      <c r="J15" s="27" t="s">
        <v>47</v>
      </c>
      <c r="K15" s="11"/>
    </row>
    <row r="16" spans="1:11" ht="185.7" customHeight="1" x14ac:dyDescent="0.45">
      <c r="A16" s="8" t="s">
        <v>33</v>
      </c>
      <c r="B16" s="9" t="s">
        <v>35</v>
      </c>
      <c r="C16" s="10" t="s">
        <v>52</v>
      </c>
      <c r="D16" s="10" t="s">
        <v>53</v>
      </c>
      <c r="E16" s="10" t="s">
        <v>54</v>
      </c>
      <c r="F16" s="10" t="s">
        <v>62</v>
      </c>
      <c r="G16" s="9">
        <v>43738</v>
      </c>
      <c r="H16" s="9">
        <v>39674</v>
      </c>
      <c r="I16" s="9">
        <v>4064</v>
      </c>
      <c r="J16" s="27" t="s">
        <v>47</v>
      </c>
      <c r="K16" s="11"/>
    </row>
    <row r="17" spans="1:11" ht="204" customHeight="1" x14ac:dyDescent="0.45">
      <c r="A17" s="8" t="s">
        <v>34</v>
      </c>
      <c r="B17" s="25" t="s">
        <v>55</v>
      </c>
      <c r="C17" s="10" t="s">
        <v>56</v>
      </c>
      <c r="D17" s="10" t="s">
        <v>57</v>
      </c>
      <c r="E17" s="10" t="s">
        <v>58</v>
      </c>
      <c r="F17" s="10" t="s">
        <v>60</v>
      </c>
      <c r="G17" s="9">
        <v>55000</v>
      </c>
      <c r="H17" s="9">
        <v>50000</v>
      </c>
      <c r="I17" s="9">
        <v>5000</v>
      </c>
      <c r="J17" s="27" t="s">
        <v>47</v>
      </c>
      <c r="K17" s="11"/>
    </row>
    <row r="18" spans="1:11" x14ac:dyDescent="0.45">
      <c r="A18" s="35" t="s">
        <v>1</v>
      </c>
      <c r="B18" s="36"/>
      <c r="C18" s="36"/>
      <c r="D18" s="36"/>
      <c r="E18" s="36"/>
      <c r="F18" s="37"/>
      <c r="G18" s="16">
        <f>SUM(G13:G17)</f>
        <v>220177.63999999998</v>
      </c>
      <c r="H18" s="17">
        <f>SUM(H13:H17)</f>
        <v>195874.88</v>
      </c>
      <c r="I18" s="18">
        <f>SUM(I13:I17)</f>
        <v>24302.760000000002</v>
      </c>
      <c r="J18" s="30"/>
      <c r="K18" s="31"/>
    </row>
    <row r="20" spans="1:11" x14ac:dyDescent="0.45">
      <c r="D20" s="29"/>
      <c r="E20" s="29"/>
      <c r="F20" s="29"/>
      <c r="H20" s="7"/>
    </row>
  </sheetData>
  <mergeCells count="18">
    <mergeCell ref="A6:K6"/>
    <mergeCell ref="K9:K10"/>
    <mergeCell ref="J9:J10"/>
    <mergeCell ref="E8:F8"/>
    <mergeCell ref="A2:K2"/>
    <mergeCell ref="C3:J3"/>
    <mergeCell ref="C4:J4"/>
    <mergeCell ref="E7:F7"/>
    <mergeCell ref="D20:F20"/>
    <mergeCell ref="J18:K18"/>
    <mergeCell ref="B9:B10"/>
    <mergeCell ref="D9:D10"/>
    <mergeCell ref="E9:E10"/>
    <mergeCell ref="F9:F10"/>
    <mergeCell ref="A18:F18"/>
    <mergeCell ref="G9:I9"/>
    <mergeCell ref="A9:A10"/>
    <mergeCell ref="C9:C10"/>
  </mergeCells>
  <pageMargins left="0.70866141732283472" right="0.70866141732283472" top="0.74803149606299213" bottom="0.74803149606299213" header="0.31496062992125984" footer="0.31496062992125984"/>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election sqref="A1:A5"/>
    </sheetView>
  </sheetViews>
  <sheetFormatPr defaultRowHeight="14.4" x14ac:dyDescent="0.55000000000000004"/>
  <sheetData>
    <row r="1" spans="1:1" x14ac:dyDescent="0.55000000000000004">
      <c r="A1" s="47"/>
    </row>
    <row r="2" spans="1:1" x14ac:dyDescent="0.55000000000000004">
      <c r="A2" s="47"/>
    </row>
    <row r="3" spans="1:1" x14ac:dyDescent="0.55000000000000004">
      <c r="A3" s="47"/>
    </row>
    <row r="4" spans="1:1" x14ac:dyDescent="0.55000000000000004">
      <c r="A4" s="47"/>
    </row>
    <row r="5" spans="1:1" x14ac:dyDescent="0.55000000000000004">
      <c r="A5" s="47"/>
    </row>
    <row r="6" spans="1:1" x14ac:dyDescent="0.55000000000000004">
      <c r="A6" s="3"/>
    </row>
    <row r="7" spans="1:1" x14ac:dyDescent="0.55000000000000004">
      <c r="A7" s="4"/>
    </row>
  </sheetData>
  <mergeCells count="1">
    <mergeCell ref="A1:A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5500000000000000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Lapas1</vt:lpstr>
      <vt:lpstr>Lapas2</vt:lpstr>
      <vt:lpstr>Lapas3</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silvinija</cp:lastModifiedBy>
  <cp:lastPrinted>2018-09-26T06:10:19Z</cp:lastPrinted>
  <dcterms:created xsi:type="dcterms:W3CDTF">2013-02-28T07:13:39Z</dcterms:created>
  <dcterms:modified xsi:type="dcterms:W3CDTF">2020-08-13T11:07:15Z</dcterms:modified>
</cp:coreProperties>
</file>